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<sst xmlns="http://schemas.openxmlformats.org/spreadsheetml/2006/main" count="40" uniqueCount="40">
  <si>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</si>
  <si>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</si>
  <si>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</si>
  <si>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</si>
  <si>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</si>
  <si>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</si>
  <si>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</si>
  <si>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</si>
  <si>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</si>
  <si>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</si>
  <si>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</si>
  <si>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</si>
  <si>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</si>
  <si>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</si>
  <si>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</si>
  <si>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</si>
  <si>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</si>
  <si>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</si>
  <si>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</si>
  <si>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</si>
  <si>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</si>
  <si>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</si>
  <si>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</si>
  <si>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</si>
  <si>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</si>
  <si>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</si>
  <si>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</si>
  <si>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</si>
  <si>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</si>
  <si>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</si>
  <si>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</si>
  <si>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</si>
  <si>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</si>
  <si>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</si>
  <si>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</si>
  <si>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</si>
  <si>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</si>
  <si>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الجنوب</t>
  </si>
  <si>
    <t>المعوقات حسب عدد الحيازات الزراعية وحجم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</si>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</sst>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6" fillId="0" borderId="9" xfId="1" applyNumberFormat="1" applyFont="1" applyBorder="1"/>
    <xf numFmtId="164" fontId="6" fillId="0" borderId="11" xfId="1" applyNumberFormat="1" applyFont="1" applyBorder="1"/>
    <xf numFmtId="165" fontId="6" fillId="0" borderId="13" xfId="0" applyNumberFormat="1" applyFont="1" applyBorder="1"/>
    <xf numFmtId="165" fontId="6" fillId="0" borderId="12" xfId="0" applyNumberFormat="1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8" xfId="0" applyFont="1" applyBorder="1"/>
    <xf numFmtId="164" fontId="6" fillId="0" borderId="15" xfId="1" applyNumberFormat="1" applyFont="1" applyBorder="1"/>
    <xf numFmtId="164" fontId="6" fillId="0" borderId="17" xfId="1" applyNumberFormat="1" applyFont="1" applyBorder="1"/>
    <xf numFmtId="165" fontId="6" fillId="0" borderId="19" xfId="0" applyNumberFormat="1" applyFont="1" applyBorder="1"/>
    <xf numFmtId="165" fontId="6" fillId="0" borderId="18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4" xfId="0" applyFont="1" applyBorder="1"/>
    <xf numFmtId="164" fontId="6" fillId="0" borderId="29" xfId="1" applyNumberFormat="1" applyFont="1" applyBorder="1"/>
    <xf numFmtId="164" fontId="6" fillId="0" borderId="26" xfId="1" applyNumberFormat="1" applyFont="1" applyBorder="1"/>
    <xf numFmtId="165" fontId="6" fillId="0" borderId="28" xfId="0" applyNumberFormat="1" applyFont="1" applyBorder="1"/>
    <xf numFmtId="165" fontId="6" fillId="0" borderId="27" xfId="0" applyNumberFormat="1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30" xfId="0" applyFont="1" applyBorder="1"/>
    <xf numFmtId="164" fontId="6" fillId="0" borderId="10" xfId="1" applyNumberFormat="1" applyFont="1" applyBorder="1"/>
    <xf numFmtId="164" fontId="6" fillId="0" borderId="16" xfId="1" applyNumberFormat="1" applyFont="1" applyBorder="1"/>
    <xf numFmtId="164" fontId="6" fillId="0" borderId="25" xfId="1" applyNumberFormat="1" applyFont="1" applyBorder="1"/>
    <xf numFmtId="164" fontId="6" fillId="0" borderId="24" xfId="1" applyNumberFormat="1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31" xfId="1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32" xfId="0" applyNumberFormat="1" applyFont="1" applyBorder="1"/>
    <xf numFmtId="164" fontId="7" fillId="0" borderId="7" xfId="1" applyNumberFormat="1" applyFont="1" applyBorder="1"/>
    <xf numFmtId="165" fontId="7" fillId="0" borderId="33" xfId="0" applyNumberFormat="1" applyFont="1" applyBorder="1"/>
    <xf numFmtId="0" fontId="7" fillId="0" borderId="22" xfId="0" applyFont="1" applyBorder="1"/>
    <xf numFmtId="164" fontId="7" fillId="0" borderId="23" xfId="1" applyNumberFormat="1" applyFont="1" applyBorder="1"/>
    <xf numFmtId="0" fontId="7" fillId="0" borderId="23" xfId="0" applyFont="1" applyBorder="1"/>
    <xf numFmtId="164" fontId="7" fillId="0" borderId="20" xfId="1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3.7109375" customWidth="1"/>
    <col min="3" max="3" width="11.5703125" customWidth="1"/>
    <col min="4" max="4" width="9.28515625" customWidth="1"/>
    <col min="5" max="5" width="9.85546875" customWidth="1"/>
    <col min="6" max="6" width="9.5703125" customWidth="1"/>
    <col min="7" max="7" width="12" customWidth="1"/>
    <col min="8" max="8" width="7.42578125" customWidth="1"/>
    <col min="10" max="10" width="8.7109375" customWidth="1"/>
    <col min="12" max="12" width="7.5703125" customWidth="1"/>
    <col min="16" max="16" width="7.5703125" customWidth="1"/>
    <col min="18" max="18" width="7.42578125" customWidth="1"/>
  </cols>
  <sheetData>
    <row r="1" spans="1:20" ht="52.5" customHeight="1" x14ac:dyDescent="0.25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 ht="49.5" customHeight="1" x14ac:dyDescent="0.25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1"/>
    </row>
    <row r="3" spans="1:20" ht="19.5" customHeight="1" x14ac:dyDescent="0.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8" t="s">
        <v>2</v>
      </c>
      <c r="B5" s="48" t="s">
        <v>3</v>
      </c>
      <c r="C5" s="50" t="s">
        <v>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20" ht="60.75" thickBot="1" x14ac:dyDescent="0.3">
      <c r="A6" s="49"/>
      <c r="B6" s="49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3" t="s">
        <v>22</v>
      </c>
      <c r="B7" s="8">
        <v>261</v>
      </c>
      <c r="C7" s="8">
        <v>239</v>
      </c>
      <c r="D7" s="29">
        <v>140</v>
      </c>
      <c r="E7" s="10">
        <f>D7/$C7*100</f>
        <v>58.577405857740587</v>
      </c>
      <c r="F7" s="9">
        <v>14</v>
      </c>
      <c r="G7" s="11">
        <f>F7/$C7*100</f>
        <v>5.8577405857740583</v>
      </c>
      <c r="H7" s="12">
        <v>7</v>
      </c>
      <c r="I7" s="10">
        <f>H7/$C7*100</f>
        <v>2.9288702928870292</v>
      </c>
      <c r="J7" s="13">
        <v>6</v>
      </c>
      <c r="K7" s="11">
        <f>J7/$C7*100</f>
        <v>2.510460251046025</v>
      </c>
      <c r="L7" s="12">
        <v>12</v>
      </c>
      <c r="M7" s="10">
        <f>L7/$C7*100</f>
        <v>5.02092050209205</v>
      </c>
      <c r="N7" s="13">
        <v>1</v>
      </c>
      <c r="O7" s="11">
        <f>N7/$C7*100</f>
        <v>0.41841004184100417</v>
      </c>
      <c r="P7" s="12">
        <v>3</v>
      </c>
      <c r="Q7" s="10">
        <f>P7/$C7*100</f>
        <v>1.2552301255230125</v>
      </c>
      <c r="R7" s="14">
        <v>56</v>
      </c>
      <c r="S7" s="11">
        <f>R7/$C7*100</f>
        <v>23.430962343096233</v>
      </c>
    </row>
    <row r="8" spans="1:20" x14ac:dyDescent="0.25">
      <c r="A8" s="34" t="s">
        <v>23</v>
      </c>
      <c r="B8" s="15">
        <v>222</v>
      </c>
      <c r="C8" s="15">
        <v>218</v>
      </c>
      <c r="D8" s="30">
        <v>119</v>
      </c>
      <c r="E8" s="17">
        <f>D8/$C8*100</f>
        <v>54.587155963302749</v>
      </c>
      <c r="F8" s="16">
        <v>3</v>
      </c>
      <c r="G8" s="18">
        <f>F8/$C8*100</f>
        <v>1.3761467889908259</v>
      </c>
      <c r="H8" s="19">
        <v>7</v>
      </c>
      <c r="I8" s="17">
        <f>H8/$C8*100</f>
        <v>3.2110091743119269</v>
      </c>
      <c r="J8" s="20">
        <v>25</v>
      </c>
      <c r="K8" s="18">
        <f>J8/$C8*100</f>
        <v>11.467889908256881</v>
      </c>
      <c r="L8" s="19">
        <v>25</v>
      </c>
      <c r="M8" s="17">
        <f>L8/$C8*100</f>
        <v>11.467889908256881</v>
      </c>
      <c r="N8" s="20">
        <v>1</v>
      </c>
      <c r="O8" s="18">
        <f>N8/$C8*100</f>
        <v>0.45871559633027525</v>
      </c>
      <c r="P8" s="19">
        <v>15</v>
      </c>
      <c r="Q8" s="17">
        <f>P8/$C8*100</f>
        <v>6.8807339449541285</v>
      </c>
      <c r="R8" s="21">
        <v>23</v>
      </c>
      <c r="S8" s="18">
        <f>R8/$C8*100</f>
        <v>10.550458715596331</v>
      </c>
    </row>
    <row r="9" spans="1:20" x14ac:dyDescent="0.25">
      <c r="A9" s="34" t="s">
        <v>24</v>
      </c>
      <c r="B9" s="15">
        <v>4219</v>
      </c>
      <c r="C9" s="15">
        <v>4199</v>
      </c>
      <c r="D9" s="30">
        <v>2354</v>
      </c>
      <c r="E9" s="17">
        <f t="shared" ref="E9:E21" si="0">D9/$C9*100</f>
        <v>56.060966896880203</v>
      </c>
      <c r="F9" s="16">
        <v>133</v>
      </c>
      <c r="G9" s="18">
        <f t="shared" ref="G9:G21" si="1">F9/$C9*100</f>
        <v>3.1674208144796379</v>
      </c>
      <c r="H9" s="19">
        <v>113</v>
      </c>
      <c r="I9" s="17">
        <f t="shared" ref="I9:I21" si="2">H9/$C9*100</f>
        <v>2.6911169326030007</v>
      </c>
      <c r="J9" s="20">
        <v>258</v>
      </c>
      <c r="K9" s="18">
        <f t="shared" ref="K9:K21" si="3">J9/$C9*100</f>
        <v>6.1443200762086212</v>
      </c>
      <c r="L9" s="19">
        <v>547</v>
      </c>
      <c r="M9" s="17">
        <f t="shared" ref="M9:M21" si="4">L9/$C9*100</f>
        <v>13.026911169326031</v>
      </c>
      <c r="N9" s="20">
        <v>60</v>
      </c>
      <c r="O9" s="18">
        <f t="shared" ref="O9:O21" si="5">N9/$C9*100</f>
        <v>1.428911645629912</v>
      </c>
      <c r="P9" s="19">
        <v>395</v>
      </c>
      <c r="Q9" s="17">
        <f t="shared" ref="Q9:Q21" si="6">P9/$C9*100</f>
        <v>9.4070016670635876</v>
      </c>
      <c r="R9" s="21">
        <v>339</v>
      </c>
      <c r="S9" s="18">
        <f t="shared" ref="S9:S21" si="7">R9/$C9*100</f>
        <v>8.0733507978090024</v>
      </c>
    </row>
    <row r="10" spans="1:20" x14ac:dyDescent="0.25">
      <c r="A10" s="34" t="s">
        <v>25</v>
      </c>
      <c r="B10" s="15">
        <v>7364</v>
      </c>
      <c r="C10" s="15">
        <v>7327</v>
      </c>
      <c r="D10" s="30">
        <v>3821</v>
      </c>
      <c r="E10" s="17">
        <f t="shared" si="0"/>
        <v>52.149583731404391</v>
      </c>
      <c r="F10" s="16">
        <v>686</v>
      </c>
      <c r="G10" s="18">
        <f t="shared" si="1"/>
        <v>9.3626313634502516</v>
      </c>
      <c r="H10" s="19">
        <v>251</v>
      </c>
      <c r="I10" s="17">
        <f t="shared" si="2"/>
        <v>3.4256858195714481</v>
      </c>
      <c r="J10" s="20">
        <v>480</v>
      </c>
      <c r="K10" s="18">
        <f t="shared" si="3"/>
        <v>6.5511123242800604</v>
      </c>
      <c r="L10" s="19">
        <v>935</v>
      </c>
      <c r="M10" s="17">
        <f t="shared" si="4"/>
        <v>12.761020881670534</v>
      </c>
      <c r="N10" s="20">
        <v>74</v>
      </c>
      <c r="O10" s="18">
        <f t="shared" si="5"/>
        <v>1.0099631499931758</v>
      </c>
      <c r="P10" s="19">
        <v>575</v>
      </c>
      <c r="Q10" s="17">
        <f t="shared" si="6"/>
        <v>7.8476866384604884</v>
      </c>
      <c r="R10" s="21">
        <v>505</v>
      </c>
      <c r="S10" s="18">
        <f t="shared" si="7"/>
        <v>6.8923160911696462</v>
      </c>
    </row>
    <row r="11" spans="1:20" x14ac:dyDescent="0.25">
      <c r="A11" s="34" t="s">
        <v>26</v>
      </c>
      <c r="B11" s="15">
        <v>4596</v>
      </c>
      <c r="C11" s="15">
        <v>4571</v>
      </c>
      <c r="D11" s="30">
        <v>2321</v>
      </c>
      <c r="E11" s="17">
        <f t="shared" si="0"/>
        <v>50.77663530956027</v>
      </c>
      <c r="F11" s="16">
        <v>529</v>
      </c>
      <c r="G11" s="18">
        <f t="shared" si="1"/>
        <v>11.572959964996718</v>
      </c>
      <c r="H11" s="19">
        <v>232</v>
      </c>
      <c r="I11" s="17">
        <f t="shared" si="2"/>
        <v>5.0754758258586739</v>
      </c>
      <c r="J11" s="20">
        <v>267</v>
      </c>
      <c r="K11" s="18">
        <f t="shared" si="3"/>
        <v>5.8411726099321815</v>
      </c>
      <c r="L11" s="19">
        <v>654</v>
      </c>
      <c r="M11" s="17">
        <f t="shared" si="4"/>
        <v>14.307591336687814</v>
      </c>
      <c r="N11" s="20">
        <v>34</v>
      </c>
      <c r="O11" s="18">
        <f t="shared" si="5"/>
        <v>0.74381973309997806</v>
      </c>
      <c r="P11" s="19">
        <v>319</v>
      </c>
      <c r="Q11" s="17">
        <f t="shared" si="6"/>
        <v>6.9787792605556769</v>
      </c>
      <c r="R11" s="21">
        <v>215</v>
      </c>
      <c r="S11" s="18">
        <f t="shared" si="7"/>
        <v>4.7035659593086852</v>
      </c>
    </row>
    <row r="12" spans="1:20" x14ac:dyDescent="0.25">
      <c r="A12" s="34" t="s">
        <v>27</v>
      </c>
      <c r="B12" s="15">
        <v>2883</v>
      </c>
      <c r="C12" s="15">
        <v>2877</v>
      </c>
      <c r="D12" s="30">
        <v>1457</v>
      </c>
      <c r="E12" s="17">
        <f t="shared" si="0"/>
        <v>50.64303093500174</v>
      </c>
      <c r="F12" s="16">
        <v>427</v>
      </c>
      <c r="G12" s="18">
        <f t="shared" si="1"/>
        <v>14.841849148418493</v>
      </c>
      <c r="H12" s="19">
        <v>158</v>
      </c>
      <c r="I12" s="17">
        <f t="shared" si="2"/>
        <v>5.4918317692040324</v>
      </c>
      <c r="J12" s="20">
        <v>128</v>
      </c>
      <c r="K12" s="18">
        <f t="shared" si="3"/>
        <v>4.4490789016336461</v>
      </c>
      <c r="L12" s="19">
        <v>406</v>
      </c>
      <c r="M12" s="17">
        <f t="shared" si="4"/>
        <v>14.111922141119221</v>
      </c>
      <c r="N12" s="20">
        <v>13</v>
      </c>
      <c r="O12" s="18">
        <f t="shared" si="5"/>
        <v>0.45185957594716714</v>
      </c>
      <c r="P12" s="19">
        <v>151</v>
      </c>
      <c r="Q12" s="17">
        <f t="shared" si="6"/>
        <v>5.2485227667709422</v>
      </c>
      <c r="R12" s="21">
        <v>137</v>
      </c>
      <c r="S12" s="18">
        <f t="shared" si="7"/>
        <v>4.7619047619047619</v>
      </c>
    </row>
    <row r="13" spans="1:20" x14ac:dyDescent="0.25">
      <c r="A13" s="34" t="s">
        <v>28</v>
      </c>
      <c r="B13" s="15">
        <v>1425</v>
      </c>
      <c r="C13" s="15">
        <v>1422</v>
      </c>
      <c r="D13" s="30">
        <v>682</v>
      </c>
      <c r="E13" s="17">
        <f t="shared" si="0"/>
        <v>47.9606188466948</v>
      </c>
      <c r="F13" s="16">
        <v>264</v>
      </c>
      <c r="G13" s="18">
        <f t="shared" si="1"/>
        <v>18.565400843881857</v>
      </c>
      <c r="H13" s="19">
        <v>80</v>
      </c>
      <c r="I13" s="17">
        <f t="shared" si="2"/>
        <v>5.6258790436005626</v>
      </c>
      <c r="J13" s="20">
        <v>46</v>
      </c>
      <c r="K13" s="18">
        <f t="shared" si="3"/>
        <v>3.2348804500703237</v>
      </c>
      <c r="L13" s="19">
        <v>234</v>
      </c>
      <c r="M13" s="17">
        <f t="shared" si="4"/>
        <v>16.455696202531644</v>
      </c>
      <c r="N13" s="20">
        <v>7</v>
      </c>
      <c r="O13" s="18">
        <f t="shared" si="5"/>
        <v>0.49226441631504925</v>
      </c>
      <c r="P13" s="19">
        <v>47</v>
      </c>
      <c r="Q13" s="17">
        <f t="shared" si="6"/>
        <v>3.3052039381153309</v>
      </c>
      <c r="R13" s="21">
        <v>62</v>
      </c>
      <c r="S13" s="18">
        <f t="shared" si="7"/>
        <v>4.3600562587904363</v>
      </c>
    </row>
    <row r="14" spans="1:20" x14ac:dyDescent="0.25">
      <c r="A14" s="34" t="s">
        <v>29</v>
      </c>
      <c r="B14" s="15">
        <v>462</v>
      </c>
      <c r="C14" s="15">
        <v>458</v>
      </c>
      <c r="D14" s="30">
        <v>206</v>
      </c>
      <c r="E14" s="17">
        <f t="shared" si="0"/>
        <v>44.978165938864628</v>
      </c>
      <c r="F14" s="16">
        <v>86</v>
      </c>
      <c r="G14" s="18">
        <f t="shared" si="1"/>
        <v>18.777292576419214</v>
      </c>
      <c r="H14" s="19">
        <v>30</v>
      </c>
      <c r="I14" s="17">
        <f t="shared" si="2"/>
        <v>6.5502183406113534</v>
      </c>
      <c r="J14" s="20">
        <v>10</v>
      </c>
      <c r="K14" s="18">
        <f t="shared" si="3"/>
        <v>2.1834061135371177</v>
      </c>
      <c r="L14" s="19">
        <v>83</v>
      </c>
      <c r="M14" s="17">
        <f t="shared" si="4"/>
        <v>18.122270742358079</v>
      </c>
      <c r="N14" s="20">
        <v>1</v>
      </c>
      <c r="O14" s="18">
        <f t="shared" si="5"/>
        <v>0.21834061135371177</v>
      </c>
      <c r="P14" s="19">
        <v>21</v>
      </c>
      <c r="Q14" s="17">
        <f t="shared" si="6"/>
        <v>4.5851528384279483</v>
      </c>
      <c r="R14" s="21">
        <v>21</v>
      </c>
      <c r="S14" s="18">
        <f t="shared" si="7"/>
        <v>4.5851528384279483</v>
      </c>
    </row>
    <row r="15" spans="1:20" x14ac:dyDescent="0.25">
      <c r="A15" s="34" t="s">
        <v>30</v>
      </c>
      <c r="B15" s="15">
        <v>204</v>
      </c>
      <c r="C15" s="15">
        <v>203</v>
      </c>
      <c r="D15" s="30">
        <v>100</v>
      </c>
      <c r="E15" s="17">
        <f t="shared" si="0"/>
        <v>49.261083743842363</v>
      </c>
      <c r="F15" s="16">
        <v>43</v>
      </c>
      <c r="G15" s="18">
        <f t="shared" si="1"/>
        <v>21.182266009852217</v>
      </c>
      <c r="H15" s="19">
        <v>8</v>
      </c>
      <c r="I15" s="17">
        <f t="shared" si="2"/>
        <v>3.9408866995073892</v>
      </c>
      <c r="J15" s="20">
        <v>2</v>
      </c>
      <c r="K15" s="18">
        <f t="shared" si="3"/>
        <v>0.98522167487684731</v>
      </c>
      <c r="L15" s="19">
        <v>40</v>
      </c>
      <c r="M15" s="17">
        <f t="shared" si="4"/>
        <v>19.704433497536947</v>
      </c>
      <c r="N15" s="20">
        <v>0</v>
      </c>
      <c r="O15" s="18">
        <f t="shared" si="5"/>
        <v>0</v>
      </c>
      <c r="P15" s="19">
        <v>2</v>
      </c>
      <c r="Q15" s="17">
        <f t="shared" si="6"/>
        <v>0.98522167487684731</v>
      </c>
      <c r="R15" s="21">
        <v>8</v>
      </c>
      <c r="S15" s="18">
        <f t="shared" si="7"/>
        <v>3.9408866995073892</v>
      </c>
    </row>
    <row r="16" spans="1:20" x14ac:dyDescent="0.25">
      <c r="A16" s="34" t="s">
        <v>31</v>
      </c>
      <c r="B16" s="15">
        <v>131</v>
      </c>
      <c r="C16" s="15">
        <v>129</v>
      </c>
      <c r="D16" s="30">
        <v>55</v>
      </c>
      <c r="E16" s="17">
        <f t="shared" si="0"/>
        <v>42.63565891472868</v>
      </c>
      <c r="F16" s="16">
        <v>32</v>
      </c>
      <c r="G16" s="18">
        <f t="shared" si="1"/>
        <v>24.806201550387598</v>
      </c>
      <c r="H16" s="19">
        <v>6</v>
      </c>
      <c r="I16" s="17">
        <f t="shared" si="2"/>
        <v>4.6511627906976747</v>
      </c>
      <c r="J16" s="20">
        <v>2</v>
      </c>
      <c r="K16" s="18">
        <f t="shared" si="3"/>
        <v>1.5503875968992249</v>
      </c>
      <c r="L16" s="19">
        <v>22</v>
      </c>
      <c r="M16" s="17">
        <f t="shared" si="4"/>
        <v>17.054263565891471</v>
      </c>
      <c r="N16" s="20">
        <v>0</v>
      </c>
      <c r="O16" s="18">
        <f t="shared" si="5"/>
        <v>0</v>
      </c>
      <c r="P16" s="19">
        <v>1</v>
      </c>
      <c r="Q16" s="17">
        <f t="shared" si="6"/>
        <v>0.77519379844961245</v>
      </c>
      <c r="R16" s="21">
        <v>11</v>
      </c>
      <c r="S16" s="18">
        <f t="shared" si="7"/>
        <v>8.5271317829457356</v>
      </c>
    </row>
    <row r="17" spans="1:19" x14ac:dyDescent="0.25">
      <c r="A17" s="34" t="s">
        <v>32</v>
      </c>
      <c r="B17" s="15">
        <v>164</v>
      </c>
      <c r="C17" s="15">
        <v>164</v>
      </c>
      <c r="D17" s="30">
        <v>61</v>
      </c>
      <c r="E17" s="17">
        <f t="shared" si="0"/>
        <v>37.195121951219512</v>
      </c>
      <c r="F17" s="16">
        <v>36</v>
      </c>
      <c r="G17" s="18">
        <f t="shared" si="1"/>
        <v>21.951219512195124</v>
      </c>
      <c r="H17" s="19">
        <v>5</v>
      </c>
      <c r="I17" s="17">
        <f t="shared" si="2"/>
        <v>3.0487804878048781</v>
      </c>
      <c r="J17" s="20">
        <v>3</v>
      </c>
      <c r="K17" s="18">
        <f t="shared" si="3"/>
        <v>1.8292682926829267</v>
      </c>
      <c r="L17" s="19">
        <v>39</v>
      </c>
      <c r="M17" s="17">
        <f t="shared" si="4"/>
        <v>23.780487804878049</v>
      </c>
      <c r="N17" s="20">
        <v>1</v>
      </c>
      <c r="O17" s="18">
        <f t="shared" si="5"/>
        <v>0.6097560975609756</v>
      </c>
      <c r="P17" s="19">
        <v>9</v>
      </c>
      <c r="Q17" s="17">
        <f t="shared" si="6"/>
        <v>5.4878048780487809</v>
      </c>
      <c r="R17" s="21">
        <v>10</v>
      </c>
      <c r="S17" s="18">
        <f t="shared" si="7"/>
        <v>6.0975609756097562</v>
      </c>
    </row>
    <row r="18" spans="1:19" x14ac:dyDescent="0.25">
      <c r="A18" s="34" t="s">
        <v>33</v>
      </c>
      <c r="B18" s="15">
        <v>57</v>
      </c>
      <c r="C18" s="15">
        <v>54</v>
      </c>
      <c r="D18" s="30">
        <v>30</v>
      </c>
      <c r="E18" s="17">
        <f t="shared" si="0"/>
        <v>55.555555555555557</v>
      </c>
      <c r="F18" s="16">
        <v>7</v>
      </c>
      <c r="G18" s="18">
        <f t="shared" si="1"/>
        <v>12.962962962962962</v>
      </c>
      <c r="H18" s="19">
        <v>1</v>
      </c>
      <c r="I18" s="17">
        <f t="shared" si="2"/>
        <v>1.8518518518518516</v>
      </c>
      <c r="J18" s="20">
        <v>0</v>
      </c>
      <c r="K18" s="18">
        <f t="shared" si="3"/>
        <v>0</v>
      </c>
      <c r="L18" s="19">
        <v>10</v>
      </c>
      <c r="M18" s="17">
        <f t="shared" si="4"/>
        <v>18.518518518518519</v>
      </c>
      <c r="N18" s="20">
        <v>0</v>
      </c>
      <c r="O18" s="18">
        <f t="shared" si="5"/>
        <v>0</v>
      </c>
      <c r="P18" s="19">
        <v>3</v>
      </c>
      <c r="Q18" s="17">
        <f t="shared" si="6"/>
        <v>5.5555555555555554</v>
      </c>
      <c r="R18" s="21">
        <v>3</v>
      </c>
      <c r="S18" s="18">
        <f t="shared" si="7"/>
        <v>5.5555555555555554</v>
      </c>
    </row>
    <row r="19" spans="1:19" x14ac:dyDescent="0.25">
      <c r="A19" s="35" t="s">
        <v>34</v>
      </c>
      <c r="B19" s="15">
        <v>99</v>
      </c>
      <c r="C19" s="15">
        <v>98</v>
      </c>
      <c r="D19" s="30">
        <v>42</v>
      </c>
      <c r="E19" s="17">
        <f t="shared" si="0"/>
        <v>42.857142857142854</v>
      </c>
      <c r="F19" s="16">
        <v>16</v>
      </c>
      <c r="G19" s="18">
        <f t="shared" si="1"/>
        <v>16.326530612244898</v>
      </c>
      <c r="H19" s="19">
        <v>1</v>
      </c>
      <c r="I19" s="17">
        <f t="shared" si="2"/>
        <v>1.0204081632653061</v>
      </c>
      <c r="J19" s="20">
        <v>0</v>
      </c>
      <c r="K19" s="18">
        <f t="shared" si="3"/>
        <v>0</v>
      </c>
      <c r="L19" s="19">
        <v>28</v>
      </c>
      <c r="M19" s="17">
        <f t="shared" si="4"/>
        <v>28.571428571428569</v>
      </c>
      <c r="N19" s="20">
        <v>0</v>
      </c>
      <c r="O19" s="18">
        <f t="shared" si="5"/>
        <v>0</v>
      </c>
      <c r="P19" s="19">
        <v>4</v>
      </c>
      <c r="Q19" s="17">
        <f t="shared" si="6"/>
        <v>4.0816326530612246</v>
      </c>
      <c r="R19" s="21">
        <v>7</v>
      </c>
      <c r="S19" s="18">
        <f t="shared" si="7"/>
        <v>7.1428571428571423</v>
      </c>
    </row>
    <row r="20" spans="1:19" ht="15.75" thickBot="1" x14ac:dyDescent="0.3">
      <c r="A20" s="7" t="s">
        <v>35</v>
      </c>
      <c r="B20" s="22">
        <v>24</v>
      </c>
      <c r="C20" s="32">
        <v>23</v>
      </c>
      <c r="D20" s="31">
        <v>11</v>
      </c>
      <c r="E20" s="24">
        <f t="shared" si="0"/>
        <v>47.826086956521742</v>
      </c>
      <c r="F20" s="23">
        <v>3</v>
      </c>
      <c r="G20" s="25">
        <f t="shared" si="1"/>
        <v>13.043478260869565</v>
      </c>
      <c r="H20" s="26">
        <v>0</v>
      </c>
      <c r="I20" s="24">
        <f t="shared" si="2"/>
        <v>0</v>
      </c>
      <c r="J20" s="27">
        <v>0</v>
      </c>
      <c r="K20" s="25">
        <f t="shared" si="3"/>
        <v>0</v>
      </c>
      <c r="L20" s="26">
        <v>6</v>
      </c>
      <c r="M20" s="24">
        <f t="shared" si="4"/>
        <v>26.086956521739129</v>
      </c>
      <c r="N20" s="27">
        <v>0</v>
      </c>
      <c r="O20" s="25">
        <f t="shared" si="5"/>
        <v>0</v>
      </c>
      <c r="P20" s="26">
        <v>2</v>
      </c>
      <c r="Q20" s="24">
        <f t="shared" si="6"/>
        <v>8.695652173913043</v>
      </c>
      <c r="R20" s="28">
        <v>1</v>
      </c>
      <c r="S20" s="25">
        <f t="shared" si="7"/>
        <v>4.3478260869565215</v>
      </c>
    </row>
    <row r="21" spans="1:19" ht="15.75" thickBot="1" x14ac:dyDescent="0.3">
      <c r="A21" s="7" t="s">
        <v>36</v>
      </c>
      <c r="B21" s="36">
        <v>22111</v>
      </c>
      <c r="C21" s="37">
        <v>21982</v>
      </c>
      <c r="D21" s="38">
        <v>11399</v>
      </c>
      <c r="E21" s="39">
        <f t="shared" si="0"/>
        <v>51.856064052406516</v>
      </c>
      <c r="F21" s="40">
        <v>2279</v>
      </c>
      <c r="G21" s="41">
        <f t="shared" si="1"/>
        <v>10.367573469202075</v>
      </c>
      <c r="H21" s="42">
        <v>899</v>
      </c>
      <c r="I21" s="39">
        <f t="shared" si="2"/>
        <v>4.0897097625329817</v>
      </c>
      <c r="J21" s="43">
        <v>1227</v>
      </c>
      <c r="K21" s="41">
        <f t="shared" si="3"/>
        <v>5.5818396870166502</v>
      </c>
      <c r="L21" s="38">
        <v>3041</v>
      </c>
      <c r="M21" s="39">
        <f t="shared" si="4"/>
        <v>13.834046037667184</v>
      </c>
      <c r="N21" s="44">
        <v>192</v>
      </c>
      <c r="O21" s="41">
        <f t="shared" si="5"/>
        <v>0.87344190701483027</v>
      </c>
      <c r="P21" s="38">
        <v>1547</v>
      </c>
      <c r="Q21" s="39">
        <f t="shared" si="6"/>
        <v>7.0375761987080345</v>
      </c>
      <c r="R21" s="45">
        <v>1398</v>
      </c>
      <c r="S21" s="41">
        <f t="shared" si="7"/>
        <v>6.359748885451733</v>
      </c>
    </row>
    <row r="23" spans="1:19" x14ac:dyDescent="0.25">
      <c r="A23" s="47" t="s">
        <v>39</v>
      </c>
      <c r="B23" s="47"/>
      <c r="C23" s="47"/>
      <c r="D23" s="47"/>
      <c r="E23" s="47"/>
    </row>
  </sheetData>
  <mergeCells count="6">
    <mergeCell ref="A2:S2"/>
    <mergeCell ref="A23:E23"/>
    <mergeCell ref="A5:A6"/>
    <mergeCell ref="B5:B6"/>
    <mergeCell ref="C5:S5"/>
    <mergeCell ref="A1:S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2012-10-24T07:41:48Z</dcterms:modified>
</cp:coreProperties>
</file>